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23340" windowHeight="11445"/>
  </bookViews>
  <sheets>
    <sheet name="Liste" sheetId="2" r:id="rId1"/>
  </sheets>
  <definedNames>
    <definedName name="_xlnm.Print_Area" localSheetId="0">Liste!$A$1:$T$26</definedName>
  </definedNames>
  <calcPr calcId="145621"/>
</workbook>
</file>

<file path=xl/calcChain.xml><?xml version="1.0" encoding="utf-8"?>
<calcChain xmlns="http://schemas.openxmlformats.org/spreadsheetml/2006/main">
  <c r="Q21" i="2" l="1"/>
  <c r="Q4" i="2" l="1"/>
  <c r="Q5" i="2"/>
  <c r="Q6" i="2"/>
  <c r="Q7" i="2"/>
  <c r="Q8" i="2"/>
  <c r="Q9" i="2"/>
  <c r="Q10" i="2"/>
  <c r="Q11" i="2"/>
  <c r="Q12" i="2"/>
  <c r="Q13" i="2"/>
  <c r="Q14" i="2"/>
  <c r="Q15" i="2"/>
  <c r="Q16" i="2"/>
  <c r="Q22" i="2"/>
  <c r="Q23" i="2"/>
  <c r="Q24" i="2"/>
  <c r="Q25" i="2"/>
  <c r="Q26" i="2"/>
</calcChain>
</file>

<file path=xl/sharedStrings.xml><?xml version="1.0" encoding="utf-8"?>
<sst xmlns="http://schemas.openxmlformats.org/spreadsheetml/2006/main" count="379" uniqueCount="208">
  <si>
    <t>T.C.
SELÇUK ÜNİVERSİTESİ
BEYŞEHİR ALİ AKKANAT TURİZM FAKÜLTESİ
GENEL AKADEMİK ORTALAMAYA GÖRE YATAY GEÇİŞ BAŞVURU SONUÇLARI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</si>
  <si>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</si>
  <si>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</si>
  <si>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</si>
  <si>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</si>
  <si>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</si>
  <si>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</si>
  <si>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</si>
  <si>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</si>
  <si>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</si>
  <si>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</si>
  <si>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</si>
  <si>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</si>
  <si>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</si>
  <si>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</si>
  <si>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</si>
  <si>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</si>
  <si>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</si>
  <si>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YÖK BELGE NO</t>
  </si>
  <si>
    <t>DOĞUM TARİHİ</t>
  </si>
  <si>
    <t>DEĞERLENDİRME SONUCU</t>
  </si>
  <si>
    <t>10*******78</t>
  </si>
  <si>
    <t>AHMET YEKTA GÜLEN</t>
  </si>
  <si>
    <t>KAFKAS ÜNİVERSİTESİ</t>
  </si>
  <si>
    <t>SARIKAMIŞ TURİZM FAKÜLTESİ</t>
  </si>
  <si>
    <t>1</t>
  </si>
  <si>
    <t>2</t>
  </si>
  <si>
    <t>3.39</t>
  </si>
  <si>
    <t>ÖSYS</t>
  </si>
  <si>
    <t>331,94016</t>
  </si>
  <si>
    <t>2024</t>
  </si>
  <si>
    <t>YOKOG7BRUFT91MPYSD</t>
  </si>
  <si>
    <t>14.8.2005</t>
  </si>
  <si>
    <t>10*******14</t>
  </si>
  <si>
    <t>REYYAN GÜNEŞ</t>
  </si>
  <si>
    <t>3.44</t>
  </si>
  <si>
    <t>SÖZ</t>
  </si>
  <si>
    <t>341,71708</t>
  </si>
  <si>
    <t>YOKOGDXVQGP9Y68QHW</t>
  </si>
  <si>
    <t>24.8.2005</t>
  </si>
  <si>
    <t>OLUMSUZ (EŞ DEĞER DEĞİLDİR.)</t>
  </si>
  <si>
    <t>11*******44</t>
  </si>
  <si>
    <t>ZÜLFİYE İZCİ</t>
  </si>
  <si>
    <t>3.05</t>
  </si>
  <si>
    <t>303</t>
  </si>
  <si>
    <t>YOKOGE0VMFGCBH7ADX</t>
  </si>
  <si>
    <t>11.1.2006</t>
  </si>
  <si>
    <t>UYGUN DEĞİLDİR, GEREKLİ EVRAKLAR YÜKLENMEMİŞTİR.</t>
  </si>
  <si>
    <t>11*******50</t>
  </si>
  <si>
    <t>MEDİNE ZOR</t>
  </si>
  <si>
    <t>3.23</t>
  </si>
  <si>
    <t>YKS</t>
  </si>
  <si>
    <t>327.16522</t>
  </si>
  <si>
    <t>303,236</t>
  </si>
  <si>
    <t>YOKOG5EWSAX9DFM8BB</t>
  </si>
  <si>
    <t>13.5.2007</t>
  </si>
  <si>
    <t>10*******54</t>
  </si>
  <si>
    <t>ZEYNEP ERKEK</t>
  </si>
  <si>
    <t>3.55</t>
  </si>
  <si>
    <t>341,25173</t>
  </si>
  <si>
    <t>YOKOGHPXOWUE5LRUFM</t>
  </si>
  <si>
    <t>3.1.2006</t>
  </si>
  <si>
    <t>23*******64</t>
  </si>
  <si>
    <t>İREM SILA ALTUN</t>
  </si>
  <si>
    <t>SANAT VE TASARIM FAKÜLTESİ</t>
  </si>
  <si>
    <t>3</t>
  </si>
  <si>
    <t>3.09</t>
  </si>
  <si>
    <t>Yatay Geçiş Ek Madde - 1</t>
  </si>
  <si>
    <t>271,48690</t>
  </si>
  <si>
    <t>2022</t>
  </si>
  <si>
    <t>YOKOGYGMDJG9FCXWLX</t>
  </si>
  <si>
    <t>12.2.2004</t>
  </si>
  <si>
    <t>11*******46</t>
  </si>
  <si>
    <t>SERAP EZGÜ MÜDÜROĞLU</t>
  </si>
  <si>
    <t>ARTVİN ÇORUH ÜNİVERSİTESİ</t>
  </si>
  <si>
    <t>TURİZM FAKÜLTESİ</t>
  </si>
  <si>
    <t>3.06</t>
  </si>
  <si>
    <t>YOKOG63CDFKAKHUUVA</t>
  </si>
  <si>
    <t>18.3.2007</t>
  </si>
  <si>
    <t>10*******42</t>
  </si>
  <si>
    <t>MİHRİBAN GİŞİ</t>
  </si>
  <si>
    <t>İNÖNÜ ÜNİVERSİTESİ</t>
  </si>
  <si>
    <t>GÜZEL SANATLAR VE TASARIM FAKÜLTESİ</t>
  </si>
  <si>
    <t>3.02</t>
  </si>
  <si>
    <t>348,72129</t>
  </si>
  <si>
    <t>YOKOG7GVRMM84JB923</t>
  </si>
  <si>
    <t>7.8.2005</t>
  </si>
  <si>
    <t>30*******40</t>
  </si>
  <si>
    <t>GAMZE ŞAHİN</t>
  </si>
  <si>
    <t>3.19</t>
  </si>
  <si>
    <t>324.86271</t>
  </si>
  <si>
    <t>YOKOG1XZZMO8L8CHMD</t>
  </si>
  <si>
    <t>25.2.2002</t>
  </si>
  <si>
    <t>12*******92</t>
  </si>
  <si>
    <t>MERT EBİÇOĞLU</t>
  </si>
  <si>
    <t>3.08</t>
  </si>
  <si>
    <t>338,87635</t>
  </si>
  <si>
    <t>YOKOG1WQFNWDLBQ1QY</t>
  </si>
  <si>
    <t>5.9.2006</t>
  </si>
  <si>
    <t>EREN ÖZKANAT</t>
  </si>
  <si>
    <t>Y-SÖZ</t>
  </si>
  <si>
    <t>258</t>
  </si>
  <si>
    <t>YOKOG4HEME8ADLMAWO</t>
  </si>
  <si>
    <t>14.6.2005</t>
  </si>
  <si>
    <t>OLUMSUZ (GANO DÜŞÜK)</t>
  </si>
  <si>
    <t>56*******88</t>
  </si>
  <si>
    <t>ZEYNEP KAR</t>
  </si>
  <si>
    <t>SÖZEL</t>
  </si>
  <si>
    <t>331.62854</t>
  </si>
  <si>
    <t>YOKOG9WPVWQ7P6O7YM</t>
  </si>
  <si>
    <t>3.2.2004</t>
  </si>
  <si>
    <t>35*******56</t>
  </si>
  <si>
    <t>KASIM KAYA</t>
  </si>
  <si>
    <t xml:space="preserve">Sözel </t>
  </si>
  <si>
    <t>332.65959</t>
  </si>
  <si>
    <t>2023</t>
  </si>
  <si>
    <t>YOKOG9PHDE97TBDWDV</t>
  </si>
  <si>
    <t>25.7.2000</t>
  </si>
  <si>
    <t>14*******64</t>
  </si>
  <si>
    <t>CENNET HATİCE ÜSTÜN</t>
  </si>
  <si>
    <t>TURİZM REHBERLİĞİ</t>
  </si>
  <si>
    <t>3.68</t>
  </si>
  <si>
    <t>243,79360</t>
  </si>
  <si>
    <t>YOKOG5JEBAVCKDUWAA</t>
  </si>
  <si>
    <t>21.1.2007</t>
  </si>
  <si>
    <t>11*******54</t>
  </si>
  <si>
    <t>NACİYE AYCAN DENGE</t>
  </si>
  <si>
    <t>TURİZM REHBERLİĞİ PR.</t>
  </si>
  <si>
    <t>3.14</t>
  </si>
  <si>
    <t>278,81664</t>
  </si>
  <si>
    <t>YOKOG36JW959VM9XLL</t>
  </si>
  <si>
    <t>15.12.2003</t>
  </si>
  <si>
    <t>10*******74</t>
  </si>
  <si>
    <t>EMİRHAN ALIMCI</t>
  </si>
  <si>
    <t>UYGULAMALI BİLİMLER FAKÜLTESİ</t>
  </si>
  <si>
    <t>3.3</t>
  </si>
  <si>
    <t>DİL</t>
  </si>
  <si>
    <t>271,11481</t>
  </si>
  <si>
    <t>YOKOG5Z4UGLC2ONTC7</t>
  </si>
  <si>
    <t>8.4.2005</t>
  </si>
  <si>
    <t>12*******52</t>
  </si>
  <si>
    <t>BAHAR BAVLİ</t>
  </si>
  <si>
    <t>TURİST REHBERLİĞİ PR.</t>
  </si>
  <si>
    <t>ÖSYSM</t>
  </si>
  <si>
    <t>TYT</t>
  </si>
  <si>
    <t>244,24820</t>
  </si>
  <si>
    <t>YOKOG4ZU5ELCBTB0XO</t>
  </si>
  <si>
    <t>8.5.2002</t>
  </si>
  <si>
    <t>10*******66</t>
  </si>
  <si>
    <t>TESLİME MERT</t>
  </si>
  <si>
    <t>265,73477</t>
  </si>
  <si>
    <t>YOKOGAAJ7GPDJZRHTQ</t>
  </si>
  <si>
    <t>1.12.2005</t>
  </si>
  <si>
    <t>14*******28</t>
  </si>
  <si>
    <t>TUBA TAYANÇ</t>
  </si>
  <si>
    <t>3.41</t>
  </si>
  <si>
    <t>EA</t>
  </si>
  <si>
    <t>270</t>
  </si>
  <si>
    <t>YOKOGAWE5QUCK4Q7NW</t>
  </si>
  <si>
    <t>20.12.2000</t>
  </si>
  <si>
    <t>TOKAT GAZİOSMANPAŞA ÜNİ.</t>
  </si>
  <si>
    <t>ŞIRNAK ÜNİ.</t>
  </si>
  <si>
    <t>ERZİNCAN BİNALİ YILDIRIM ÜNİ.</t>
  </si>
  <si>
    <t>ANTALYA BELEK ÜNİ.</t>
  </si>
  <si>
    <t>BİTLİS EREN ÜNİ.</t>
  </si>
  <si>
    <t>KAPADOKYA ÜNİV.</t>
  </si>
  <si>
    <t>ÇANKIRI KARATEKİN ÜNİ.</t>
  </si>
  <si>
    <t>KARAMANOĞLU MEHMETBEY ÜNİ.</t>
  </si>
  <si>
    <t>MALATYA TURGUT ÖZAL ÜNİ.</t>
  </si>
  <si>
    <t>GÜMÜŞHANE ÜNİ.</t>
  </si>
  <si>
    <t>ÇANAKKALE ONSEKİZ MART ÜNİ.</t>
  </si>
  <si>
    <t>KANIK UYGULAMALI BİLİMLER YÜK.OK.</t>
  </si>
  <si>
    <t>UYGULAMALI BİLİMLER YÜK.OK.</t>
  </si>
  <si>
    <t>ILGAZ TURİZM VE OTELCİLİK YÜK.OK.</t>
  </si>
  <si>
    <t xml:space="preserve">TURİZM REHBERLİĞİ PR. </t>
  </si>
  <si>
    <t>SEYAHAT İŞLET. VE TURİZM REH. PR.</t>
  </si>
  <si>
    <t>GASTRONOMİ VE MUTFAK SAN. PR.</t>
  </si>
  <si>
    <t>GASTRONOMİ VE MUTFAKSAN. PR.</t>
  </si>
  <si>
    <t xml:space="preserve">GASTRONOMİ VE MUTFAK SAN. PR. </t>
  </si>
  <si>
    <t>GASTRONOMİ VE MUTFAK SAN.</t>
  </si>
  <si>
    <t>BAŞVURDUĞU BÖL.</t>
  </si>
  <si>
    <t>NOT ORT. 
(YÜZLÜK)</t>
  </si>
  <si>
    <t>TURİZM VE OTEL İŞLET. YÜK.OK.</t>
  </si>
  <si>
    <t>KEMALİYE HACI ALİ AKIN UYG. BİL.YÜK.OK.</t>
  </si>
  <si>
    <t>ZİLE DİNÇERLER TUR. İŞLET. VE OTEL. YÜK.KO.</t>
  </si>
  <si>
    <t>KEMALİYE HACI ALİ AKIN UYG. BİL. YÜK.OK.</t>
  </si>
  <si>
    <t>KALE TURİZM VE OTEL İŞLET. MES. YÜK.OK.</t>
  </si>
  <si>
    <t>ZİLE DİNÇERLER TUR. İŞLET. VE OTEL. YÜK.OK.</t>
  </si>
  <si>
    <t>DİĞER (Giriş puan türü listede yok ise 29 kodu</t>
  </si>
  <si>
    <t>UYGUNDUR.  (1. Yedek)</t>
  </si>
  <si>
    <t>ÖSYM YER.
 P.</t>
  </si>
  <si>
    <t>ÖSYM YER.
 YILI</t>
  </si>
  <si>
    <t>BÖLÜM TAB.
 P.</t>
  </si>
  <si>
    <t>DOĞUM
 TAR.</t>
  </si>
  <si>
    <t>BAŞ. VUR. 
S.</t>
  </si>
  <si>
    <t>NOT 
ORT.</t>
  </si>
  <si>
    <t>YÖK BELGE 
NO</t>
  </si>
  <si>
    <t>T.C. KİMLİK
 NO</t>
  </si>
  <si>
    <t>S.
NO</t>
  </si>
  <si>
    <t>ÖSYM 
PUAN 
TÜRÜ</t>
  </si>
  <si>
    <t>ÖSYM
 SIN. 
TÜRÜ</t>
  </si>
  <si>
    <t>UYGUNDUR</t>
  </si>
  <si>
    <t>2025-2026 EĞİTİM ÖĞRETİM GÜZ YARIYILI
GASTRONOMİ VE MUTFAK SANATLARI</t>
  </si>
  <si>
    <t>2025-2026 EĞİTİM ÖĞRETİM GÜZ YARIYILI
TURİZM İŞLETMECİLİĞİ</t>
  </si>
  <si>
    <t>2025-2026 EĞİTİM ÖĞRETİM GÜZ YARIYILI
TURİZM REHBERLİĞİ</t>
  </si>
  <si>
    <t>UYGUN DEĞİLDİR, PUAN TÜRÜ TMUYOR</t>
  </si>
  <si>
    <t>Kayıt Tarihi :  25.08.2025 - 28.08.2025</t>
  </si>
  <si>
    <t>Yedek Kayıt Tarihi: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</si>
</sst>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sz val="7"/>
      <color rgb="FF000000"/>
      <name val="Arial"/>
      <family val="2"/>
    </font>
    <font>
      <sz val="7"/>
      <color rgb="FF0033CC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33CC"/>
      <name val="Arial"/>
      <family val="2"/>
    </font>
    <font>
      <sz val="6"/>
      <color rgb="FFFF000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justify" vertical="center" wrapText="1"/>
    </xf>
    <xf numFmtId="0" fontId="0" fillId="0" borderId="0" xfId="0" applyNumberFormat="1" applyFill="1" applyAlignment="1" applyProtection="1">
      <alignment horizontal="justify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justify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justify" vertical="center" wrapText="1"/>
    </xf>
    <xf numFmtId="0" fontId="6" fillId="0" borderId="2" xfId="0" applyNumberFormat="1" applyFont="1" applyFill="1" applyBorder="1" applyAlignment="1" applyProtection="1">
      <alignment horizontal="justify" vertical="center" wrapText="1"/>
    </xf>
    <xf numFmtId="0" fontId="5" fillId="2" borderId="2" xfId="0" applyNumberFormat="1" applyFont="1" applyFill="1" applyBorder="1" applyAlignment="1" applyProtection="1">
      <alignment horizontal="justify"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justify" vertical="center" wrapText="1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Alignment="1" applyProtection="1">
      <alignment horizontal="center" wrapText="1"/>
    </xf>
    <xf numFmtId="0" fontId="0" fillId="2" borderId="0" xfId="0" applyNumberForma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22" zoomScale="120" zoomScaleNormal="120" workbookViewId="0">
      <selection activeCell="H35" sqref="H35"/>
    </sheetView>
  </sheetViews>
  <sheetFormatPr defaultRowHeight="15" x14ac:dyDescent="0.25"/>
  <cols>
    <col min="1" max="1" width="2.85546875" customWidth="1"/>
    <col min="2" max="2" width="8.28515625" customWidth="1"/>
    <col min="3" max="3" width="7.140625" style="2" customWidth="1"/>
    <col min="4" max="5" width="13.28515625" style="1" customWidth="1"/>
    <col min="6" max="6" width="9.5703125" style="1" customWidth="1"/>
    <col min="7" max="7" width="4.28515625" customWidth="1"/>
    <col min="8" max="8" width="9.5703125" style="1" customWidth="1"/>
    <col min="9" max="9" width="4.42578125" customWidth="1"/>
    <col min="10" max="10" width="4" customWidth="1"/>
    <col min="11" max="11" width="7" customWidth="1"/>
    <col min="12" max="12" width="5.42578125" customWidth="1"/>
    <col min="13" max="13" width="5.28515625" customWidth="1"/>
    <col min="14" max="14" width="8.85546875" customWidth="1"/>
    <col min="15" max="15" width="4.5703125" customWidth="1"/>
    <col min="16" max="16" width="6.140625" customWidth="1"/>
    <col min="17" max="17" width="8.28515625" customWidth="1"/>
    <col min="18" max="18" width="7.5703125" style="1" customWidth="1"/>
    <col min="19" max="19" width="6.42578125" customWidth="1"/>
    <col min="20" max="20" width="8.28515625" style="1" customWidth="1"/>
  </cols>
  <sheetData>
    <row r="1" spans="1:20" ht="52.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7.75" customHeight="1" x14ac:dyDescent="0.25">
      <c r="A2" s="17" t="s">
        <v>202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39.950000000000003" customHeight="1" x14ac:dyDescent="0.25">
      <c r="A3" s="4" t="s">
        <v>198</v>
      </c>
      <c r="B3" s="4" t="s">
        <v>197</v>
      </c>
      <c r="C3" s="4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4" t="s">
        <v>180</v>
      </c>
      <c r="I3" s="4" t="s">
        <v>194</v>
      </c>
      <c r="J3" s="4" t="s">
        <v>195</v>
      </c>
      <c r="K3" s="4" t="s">
        <v>181</v>
      </c>
      <c r="L3" s="4" t="s">
        <v>200</v>
      </c>
      <c r="M3" s="4" t="s">
        <v>199</v>
      </c>
      <c r="N3" s="4" t="s">
        <v>190</v>
      </c>
      <c r="O3" s="4" t="s">
        <v>191</v>
      </c>
      <c r="P3" s="4" t="s">
        <v>192</v>
      </c>
      <c r="Q3" s="3" t="s">
        <v>17</v>
      </c>
      <c r="R3" s="4" t="s">
        <v>196</v>
      </c>
      <c r="S3" s="4" t="s">
        <v>193</v>
      </c>
      <c r="T3" s="4" t="s">
        <v>20</v>
      </c>
    </row>
    <row r="4" spans="1:20" ht="47.1" customHeight="1" x14ac:dyDescent="0.25">
      <c r="A4" s="5">
        <v>1</v>
      </c>
      <c r="B4" s="5" t="s">
        <v>21</v>
      </c>
      <c r="C4" s="6" t="s">
        <v>22</v>
      </c>
      <c r="D4" s="6" t="s">
        <v>23</v>
      </c>
      <c r="E4" s="6" t="s">
        <v>24</v>
      </c>
      <c r="F4" s="6" t="s">
        <v>176</v>
      </c>
      <c r="G4" s="5" t="s">
        <v>25</v>
      </c>
      <c r="H4" s="6" t="s">
        <v>179</v>
      </c>
      <c r="I4" s="5" t="s">
        <v>26</v>
      </c>
      <c r="J4" s="5" t="s">
        <v>27</v>
      </c>
      <c r="K4" s="5">
        <v>85.76</v>
      </c>
      <c r="L4" s="5" t="s">
        <v>28</v>
      </c>
      <c r="M4" s="5" t="s">
        <v>36</v>
      </c>
      <c r="N4" s="5" t="s">
        <v>29</v>
      </c>
      <c r="O4" s="5" t="s">
        <v>36</v>
      </c>
      <c r="P4" s="5" t="s">
        <v>53</v>
      </c>
      <c r="Q4" s="5">
        <f t="shared" ref="Q4:Q16" si="0">(N4/P4*100*0.6)+(K4*0.4)</f>
        <v>99.983568388977559</v>
      </c>
      <c r="R4" s="6" t="s">
        <v>31</v>
      </c>
      <c r="S4" s="5" t="s">
        <v>32</v>
      </c>
      <c r="T4" s="10" t="s">
        <v>201</v>
      </c>
    </row>
    <row r="5" spans="1:20" ht="47.1" customHeight="1" x14ac:dyDescent="0.25">
      <c r="A5" s="7">
        <v>2</v>
      </c>
      <c r="B5" s="7" t="s">
        <v>33</v>
      </c>
      <c r="C5" s="8" t="s">
        <v>34</v>
      </c>
      <c r="D5" s="8" t="s">
        <v>160</v>
      </c>
      <c r="E5" s="8" t="s">
        <v>187</v>
      </c>
      <c r="F5" s="8" t="s">
        <v>176</v>
      </c>
      <c r="G5" s="7" t="s">
        <v>25</v>
      </c>
      <c r="H5" s="8" t="s">
        <v>179</v>
      </c>
      <c r="I5" s="7" t="s">
        <v>26</v>
      </c>
      <c r="J5" s="7" t="s">
        <v>35</v>
      </c>
      <c r="K5" s="7">
        <v>86.93</v>
      </c>
      <c r="L5" s="7" t="s">
        <v>28</v>
      </c>
      <c r="M5" s="7" t="s">
        <v>36</v>
      </c>
      <c r="N5" s="7" t="s">
        <v>37</v>
      </c>
      <c r="O5" s="7" t="s">
        <v>30</v>
      </c>
      <c r="P5" s="7" t="s">
        <v>53</v>
      </c>
      <c r="Q5" s="7">
        <f t="shared" si="0"/>
        <v>102.38608539883128</v>
      </c>
      <c r="R5" s="8" t="s">
        <v>38</v>
      </c>
      <c r="S5" s="7" t="s">
        <v>39</v>
      </c>
      <c r="T5" s="11" t="s">
        <v>40</v>
      </c>
    </row>
    <row r="6" spans="1:20" ht="47.1" customHeight="1" x14ac:dyDescent="0.25">
      <c r="A6" s="7">
        <v>3</v>
      </c>
      <c r="B6" s="7" t="s">
        <v>41</v>
      </c>
      <c r="C6" s="8" t="s">
        <v>42</v>
      </c>
      <c r="D6" s="8" t="s">
        <v>161</v>
      </c>
      <c r="E6" s="8" t="s">
        <v>182</v>
      </c>
      <c r="F6" s="8" t="s">
        <v>176</v>
      </c>
      <c r="G6" s="7" t="s">
        <v>26</v>
      </c>
      <c r="H6" s="8" t="s">
        <v>179</v>
      </c>
      <c r="I6" s="7" t="s">
        <v>26</v>
      </c>
      <c r="J6" s="7" t="s">
        <v>43</v>
      </c>
      <c r="K6" s="7">
        <v>77.83</v>
      </c>
      <c r="L6" s="7" t="s">
        <v>28</v>
      </c>
      <c r="M6" s="7" t="s">
        <v>36</v>
      </c>
      <c r="N6" s="7" t="s">
        <v>44</v>
      </c>
      <c r="O6" s="7" t="s">
        <v>30</v>
      </c>
      <c r="P6" s="7" t="s">
        <v>53</v>
      </c>
      <c r="Q6" s="7">
        <f t="shared" si="0"/>
        <v>91.085303697450172</v>
      </c>
      <c r="R6" s="8" t="s">
        <v>45</v>
      </c>
      <c r="S6" s="7" t="s">
        <v>46</v>
      </c>
      <c r="T6" s="11" t="s">
        <v>47</v>
      </c>
    </row>
    <row r="7" spans="1:20" ht="47.1" customHeight="1" x14ac:dyDescent="0.25">
      <c r="A7" s="7">
        <v>4</v>
      </c>
      <c r="B7" s="7" t="s">
        <v>48</v>
      </c>
      <c r="C7" s="8" t="s">
        <v>49</v>
      </c>
      <c r="D7" s="8" t="s">
        <v>162</v>
      </c>
      <c r="E7" s="8" t="s">
        <v>183</v>
      </c>
      <c r="F7" s="8" t="s">
        <v>176</v>
      </c>
      <c r="G7" s="7" t="s">
        <v>26</v>
      </c>
      <c r="H7" s="8" t="s">
        <v>179</v>
      </c>
      <c r="I7" s="7" t="s">
        <v>26</v>
      </c>
      <c r="J7" s="7" t="s">
        <v>50</v>
      </c>
      <c r="K7" s="7">
        <v>82.03</v>
      </c>
      <c r="L7" s="7" t="s">
        <v>51</v>
      </c>
      <c r="M7" s="7" t="s">
        <v>188</v>
      </c>
      <c r="N7" s="7" t="s">
        <v>52</v>
      </c>
      <c r="O7" s="7" t="s">
        <v>30</v>
      </c>
      <c r="P7" s="7" t="s">
        <v>53</v>
      </c>
      <c r="Q7" s="7">
        <f t="shared" si="0"/>
        <v>6473509.9717039932</v>
      </c>
      <c r="R7" s="8" t="s">
        <v>54</v>
      </c>
      <c r="S7" s="7" t="s">
        <v>55</v>
      </c>
      <c r="T7" s="11" t="s">
        <v>40</v>
      </c>
    </row>
    <row r="8" spans="1:20" ht="47.1" customHeight="1" x14ac:dyDescent="0.25">
      <c r="A8" s="7">
        <v>5</v>
      </c>
      <c r="B8" s="7" t="s">
        <v>56</v>
      </c>
      <c r="C8" s="8" t="s">
        <v>57</v>
      </c>
      <c r="D8" s="8" t="s">
        <v>160</v>
      </c>
      <c r="E8" s="8" t="s">
        <v>187</v>
      </c>
      <c r="F8" s="8" t="s">
        <v>177</v>
      </c>
      <c r="G8" s="7" t="s">
        <v>25</v>
      </c>
      <c r="H8" s="8" t="s">
        <v>179</v>
      </c>
      <c r="I8" s="7" t="s">
        <v>26</v>
      </c>
      <c r="J8" s="7" t="s">
        <v>58</v>
      </c>
      <c r="K8" s="7">
        <v>89.5</v>
      </c>
      <c r="L8" s="7" t="s">
        <v>28</v>
      </c>
      <c r="M8" s="7" t="s">
        <v>36</v>
      </c>
      <c r="N8" s="7" t="s">
        <v>59</v>
      </c>
      <c r="O8" s="7" t="s">
        <v>30</v>
      </c>
      <c r="P8" s="7" t="s">
        <v>53</v>
      </c>
      <c r="Q8" s="7">
        <f t="shared" si="0"/>
        <v>103.32200860056193</v>
      </c>
      <c r="R8" s="8" t="s">
        <v>60</v>
      </c>
      <c r="S8" s="7" t="s">
        <v>61</v>
      </c>
      <c r="T8" s="11" t="s">
        <v>40</v>
      </c>
    </row>
    <row r="9" spans="1:20" ht="47.1" customHeight="1" x14ac:dyDescent="0.25">
      <c r="A9" s="7">
        <v>6</v>
      </c>
      <c r="B9" s="7" t="s">
        <v>62</v>
      </c>
      <c r="C9" s="8" t="s">
        <v>63</v>
      </c>
      <c r="D9" s="8" t="s">
        <v>163</v>
      </c>
      <c r="E9" s="8" t="s">
        <v>64</v>
      </c>
      <c r="F9" s="8" t="s">
        <v>176</v>
      </c>
      <c r="G9" s="7" t="s">
        <v>26</v>
      </c>
      <c r="H9" s="8" t="s">
        <v>179</v>
      </c>
      <c r="I9" s="7" t="s">
        <v>65</v>
      </c>
      <c r="J9" s="7" t="s">
        <v>66</v>
      </c>
      <c r="K9" s="7">
        <v>78.760000000000005</v>
      </c>
      <c r="L9" s="7" t="s">
        <v>51</v>
      </c>
      <c r="M9" s="7" t="s">
        <v>188</v>
      </c>
      <c r="N9" s="7" t="s">
        <v>68</v>
      </c>
      <c r="O9" s="7" t="s">
        <v>69</v>
      </c>
      <c r="P9" s="7">
        <v>345.98500000000001</v>
      </c>
      <c r="Q9" s="7">
        <f t="shared" si="0"/>
        <v>78.584694249750711</v>
      </c>
      <c r="R9" s="8" t="s">
        <v>70</v>
      </c>
      <c r="S9" s="7" t="s">
        <v>71</v>
      </c>
      <c r="T9" s="11" t="s">
        <v>47</v>
      </c>
    </row>
    <row r="10" spans="1:20" ht="47.1" customHeight="1" x14ac:dyDescent="0.25">
      <c r="A10" s="5">
        <v>7</v>
      </c>
      <c r="B10" s="5" t="s">
        <v>72</v>
      </c>
      <c r="C10" s="6" t="s">
        <v>73</v>
      </c>
      <c r="D10" s="6" t="s">
        <v>74</v>
      </c>
      <c r="E10" s="6" t="s">
        <v>75</v>
      </c>
      <c r="F10" s="6" t="s">
        <v>176</v>
      </c>
      <c r="G10" s="5" t="s">
        <v>25</v>
      </c>
      <c r="H10" s="6" t="s">
        <v>179</v>
      </c>
      <c r="I10" s="5" t="s">
        <v>26</v>
      </c>
      <c r="J10" s="5" t="s">
        <v>76</v>
      </c>
      <c r="K10" s="5">
        <v>78.06</v>
      </c>
      <c r="L10" s="5" t="s">
        <v>51</v>
      </c>
      <c r="M10" s="5" t="s">
        <v>36</v>
      </c>
      <c r="N10" s="5">
        <v>340.55399999999997</v>
      </c>
      <c r="O10" s="5" t="s">
        <v>30</v>
      </c>
      <c r="P10" s="5" t="s">
        <v>53</v>
      </c>
      <c r="Q10" s="5">
        <f t="shared" si="0"/>
        <v>98.607951773536129</v>
      </c>
      <c r="R10" s="6" t="s">
        <v>77</v>
      </c>
      <c r="S10" s="5" t="s">
        <v>78</v>
      </c>
      <c r="T10" s="12" t="s">
        <v>189</v>
      </c>
    </row>
    <row r="11" spans="1:20" ht="47.1" customHeight="1" x14ac:dyDescent="0.25">
      <c r="A11" s="5">
        <v>8</v>
      </c>
      <c r="B11" s="5" t="s">
        <v>79</v>
      </c>
      <c r="C11" s="6" t="s">
        <v>80</v>
      </c>
      <c r="D11" s="6" t="s">
        <v>81</v>
      </c>
      <c r="E11" s="6" t="s">
        <v>82</v>
      </c>
      <c r="F11" s="6" t="s">
        <v>176</v>
      </c>
      <c r="G11" s="5" t="s">
        <v>25</v>
      </c>
      <c r="H11" s="6" t="s">
        <v>179</v>
      </c>
      <c r="I11" s="5" t="s">
        <v>26</v>
      </c>
      <c r="J11" s="5" t="s">
        <v>83</v>
      </c>
      <c r="K11" s="5">
        <v>77.13</v>
      </c>
      <c r="L11" s="5" t="s">
        <v>28</v>
      </c>
      <c r="M11" s="5" t="s">
        <v>36</v>
      </c>
      <c r="N11" s="5" t="s">
        <v>84</v>
      </c>
      <c r="O11" s="5" t="s">
        <v>30</v>
      </c>
      <c r="P11" s="5" t="s">
        <v>53</v>
      </c>
      <c r="Q11" s="5">
        <f t="shared" si="0"/>
        <v>99.851978234774251</v>
      </c>
      <c r="R11" s="6" t="s">
        <v>85</v>
      </c>
      <c r="S11" s="5" t="s">
        <v>86</v>
      </c>
      <c r="T11" s="10" t="s">
        <v>201</v>
      </c>
    </row>
    <row r="12" spans="1:20" ht="47.1" customHeight="1" x14ac:dyDescent="0.25">
      <c r="A12" s="7">
        <v>9</v>
      </c>
      <c r="B12" s="7" t="s">
        <v>87</v>
      </c>
      <c r="C12" s="8" t="s">
        <v>88</v>
      </c>
      <c r="D12" s="8" t="s">
        <v>164</v>
      </c>
      <c r="E12" s="8" t="s">
        <v>171</v>
      </c>
      <c r="F12" s="8" t="s">
        <v>176</v>
      </c>
      <c r="G12" s="7" t="s">
        <v>25</v>
      </c>
      <c r="H12" s="8" t="s">
        <v>179</v>
      </c>
      <c r="I12" s="7" t="s">
        <v>26</v>
      </c>
      <c r="J12" s="7" t="s">
        <v>89</v>
      </c>
      <c r="K12" s="7">
        <v>81.099999999999994</v>
      </c>
      <c r="L12" s="7" t="s">
        <v>28</v>
      </c>
      <c r="M12" s="7" t="s">
        <v>36</v>
      </c>
      <c r="N12" s="7" t="s">
        <v>90</v>
      </c>
      <c r="O12" s="7" t="s">
        <v>30</v>
      </c>
      <c r="P12" s="7" t="s">
        <v>53</v>
      </c>
      <c r="Q12" s="7">
        <f t="shared" si="0"/>
        <v>6427950.8269989053</v>
      </c>
      <c r="R12" s="8" t="s">
        <v>91</v>
      </c>
      <c r="S12" s="7" t="s">
        <v>92</v>
      </c>
      <c r="T12" s="11" t="s">
        <v>40</v>
      </c>
    </row>
    <row r="13" spans="1:20" ht="47.1" customHeight="1" x14ac:dyDescent="0.25">
      <c r="A13" s="7">
        <v>10</v>
      </c>
      <c r="B13" s="7" t="s">
        <v>93</v>
      </c>
      <c r="C13" s="8" t="s">
        <v>94</v>
      </c>
      <c r="D13" s="8" t="s">
        <v>160</v>
      </c>
      <c r="E13" s="8" t="s">
        <v>184</v>
      </c>
      <c r="F13" s="8" t="s">
        <v>176</v>
      </c>
      <c r="G13" s="7" t="s">
        <v>25</v>
      </c>
      <c r="H13" s="8" t="s">
        <v>179</v>
      </c>
      <c r="I13" s="7" t="s">
        <v>26</v>
      </c>
      <c r="J13" s="7" t="s">
        <v>95</v>
      </c>
      <c r="K13" s="7">
        <v>78.53</v>
      </c>
      <c r="L13" s="7" t="s">
        <v>28</v>
      </c>
      <c r="M13" s="7" t="s">
        <v>36</v>
      </c>
      <c r="N13" s="7" t="s">
        <v>96</v>
      </c>
      <c r="O13" s="7" t="s">
        <v>30</v>
      </c>
      <c r="P13" s="7" t="s">
        <v>53</v>
      </c>
      <c r="Q13" s="7">
        <f t="shared" si="0"/>
        <v>98.464002400770369</v>
      </c>
      <c r="R13" s="8" t="s">
        <v>97</v>
      </c>
      <c r="S13" s="7" t="s">
        <v>98</v>
      </c>
      <c r="T13" s="11" t="s">
        <v>40</v>
      </c>
    </row>
    <row r="14" spans="1:20" ht="47.1" customHeight="1" x14ac:dyDescent="0.25">
      <c r="A14" s="7">
        <v>11</v>
      </c>
      <c r="B14" s="7" t="s">
        <v>21</v>
      </c>
      <c r="C14" s="8" t="s">
        <v>99</v>
      </c>
      <c r="D14" s="8" t="s">
        <v>163</v>
      </c>
      <c r="E14" s="8" t="s">
        <v>64</v>
      </c>
      <c r="F14" s="8" t="s">
        <v>178</v>
      </c>
      <c r="G14" s="7" t="s">
        <v>25</v>
      </c>
      <c r="H14" s="8" t="s">
        <v>179</v>
      </c>
      <c r="I14" s="7" t="s">
        <v>26</v>
      </c>
      <c r="J14" s="13">
        <v>2.84</v>
      </c>
      <c r="K14" s="7">
        <v>76.66</v>
      </c>
      <c r="L14" s="7" t="s">
        <v>51</v>
      </c>
      <c r="M14" s="7" t="s">
        <v>100</v>
      </c>
      <c r="N14" s="7" t="s">
        <v>101</v>
      </c>
      <c r="O14" s="7" t="s">
        <v>30</v>
      </c>
      <c r="P14" s="7" t="s">
        <v>53</v>
      </c>
      <c r="Q14" s="7">
        <f t="shared" si="0"/>
        <v>81.713347702779345</v>
      </c>
      <c r="R14" s="8" t="s">
        <v>102</v>
      </c>
      <c r="S14" s="7" t="s">
        <v>103</v>
      </c>
      <c r="T14" s="11" t="s">
        <v>104</v>
      </c>
    </row>
    <row r="15" spans="1:20" ht="47.1" customHeight="1" x14ac:dyDescent="0.25">
      <c r="A15" s="7">
        <v>12</v>
      </c>
      <c r="B15" s="7" t="s">
        <v>105</v>
      </c>
      <c r="C15" s="8" t="s">
        <v>106</v>
      </c>
      <c r="D15" s="8" t="s">
        <v>162</v>
      </c>
      <c r="E15" s="8" t="s">
        <v>185</v>
      </c>
      <c r="F15" s="8" t="s">
        <v>176</v>
      </c>
      <c r="G15" s="7" t="s">
        <v>26</v>
      </c>
      <c r="H15" s="8" t="s">
        <v>179</v>
      </c>
      <c r="I15" s="7" t="s">
        <v>26</v>
      </c>
      <c r="J15" s="7" t="s">
        <v>95</v>
      </c>
      <c r="K15" s="7">
        <v>78.53</v>
      </c>
      <c r="L15" s="7" t="s">
        <v>51</v>
      </c>
      <c r="M15" s="7" t="s">
        <v>107</v>
      </c>
      <c r="N15" s="7" t="s">
        <v>108</v>
      </c>
      <c r="O15" s="7" t="s">
        <v>30</v>
      </c>
      <c r="P15" s="7" t="s">
        <v>53</v>
      </c>
      <c r="Q15" s="7">
        <f t="shared" si="0"/>
        <v>6561822.3603042904</v>
      </c>
      <c r="R15" s="8" t="s">
        <v>109</v>
      </c>
      <c r="S15" s="7" t="s">
        <v>110</v>
      </c>
      <c r="T15" s="11" t="s">
        <v>40</v>
      </c>
    </row>
    <row r="16" spans="1:20" ht="47.1" customHeight="1" x14ac:dyDescent="0.25">
      <c r="A16" s="7">
        <v>13</v>
      </c>
      <c r="B16" s="7" t="s">
        <v>111</v>
      </c>
      <c r="C16" s="8" t="s">
        <v>112</v>
      </c>
      <c r="D16" s="8" t="s">
        <v>162</v>
      </c>
      <c r="E16" s="8" t="s">
        <v>185</v>
      </c>
      <c r="F16" s="8" t="s">
        <v>176</v>
      </c>
      <c r="G16" s="7" t="s">
        <v>26</v>
      </c>
      <c r="H16" s="8" t="s">
        <v>179</v>
      </c>
      <c r="I16" s="7" t="s">
        <v>26</v>
      </c>
      <c r="J16" s="7" t="s">
        <v>95</v>
      </c>
      <c r="K16" s="7">
        <v>78.53</v>
      </c>
      <c r="L16" s="7" t="s">
        <v>28</v>
      </c>
      <c r="M16" s="7" t="s">
        <v>113</v>
      </c>
      <c r="N16" s="7" t="s">
        <v>114</v>
      </c>
      <c r="O16" s="7" t="s">
        <v>115</v>
      </c>
      <c r="P16" s="7">
        <v>347.37200000000001</v>
      </c>
      <c r="Q16" s="7">
        <f t="shared" si="0"/>
        <v>5745910.5847600373</v>
      </c>
      <c r="R16" s="8" t="s">
        <v>116</v>
      </c>
      <c r="S16" s="7" t="s">
        <v>117</v>
      </c>
      <c r="T16" s="11" t="s">
        <v>40</v>
      </c>
    </row>
    <row r="17" spans="1:20" ht="27.75" customHeight="1" x14ac:dyDescent="0.25">
      <c r="A17" s="17" t="s">
        <v>203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36.75" customHeight="1" x14ac:dyDescent="0.25">
      <c r="A18" s="3" t="s">
        <v>1</v>
      </c>
      <c r="B18" s="3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3" t="s">
        <v>7</v>
      </c>
      <c r="H18" s="4" t="s">
        <v>8</v>
      </c>
      <c r="I18" s="3" t="s">
        <v>9</v>
      </c>
      <c r="J18" s="3" t="s">
        <v>10</v>
      </c>
      <c r="K18" s="9" t="s">
        <v>11</v>
      </c>
      <c r="L18" s="3" t="s">
        <v>12</v>
      </c>
      <c r="M18" s="3" t="s">
        <v>13</v>
      </c>
      <c r="N18" s="3" t="s">
        <v>14</v>
      </c>
      <c r="O18" s="3" t="s">
        <v>15</v>
      </c>
      <c r="P18" s="3" t="s">
        <v>16</v>
      </c>
      <c r="Q18" s="3" t="s">
        <v>17</v>
      </c>
      <c r="R18" s="4" t="s">
        <v>18</v>
      </c>
      <c r="S18" s="3" t="s">
        <v>19</v>
      </c>
      <c r="T18" s="4" t="s">
        <v>20</v>
      </c>
    </row>
    <row r="19" spans="1:20" ht="30.75" customHeight="1" x14ac:dyDescent="0.25">
      <c r="A19" s="17" t="s">
        <v>204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39.950000000000003" customHeight="1" x14ac:dyDescent="0.25">
      <c r="A20" s="4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9" t="s">
        <v>11</v>
      </c>
      <c r="L20" s="4" t="s">
        <v>12</v>
      </c>
      <c r="M20" s="4" t="s">
        <v>13</v>
      </c>
      <c r="N20" s="4" t="s">
        <v>14</v>
      </c>
      <c r="O20" s="4" t="s">
        <v>15</v>
      </c>
      <c r="P20" s="4" t="s">
        <v>16</v>
      </c>
      <c r="Q20" s="4" t="s">
        <v>17</v>
      </c>
      <c r="R20" s="4" t="s">
        <v>18</v>
      </c>
      <c r="S20" s="4" t="s">
        <v>19</v>
      </c>
      <c r="T20" s="4" t="s">
        <v>20</v>
      </c>
    </row>
    <row r="21" spans="1:20" ht="40.5" customHeight="1" x14ac:dyDescent="0.25">
      <c r="A21" s="7">
        <v>1</v>
      </c>
      <c r="B21" s="7" t="s">
        <v>118</v>
      </c>
      <c r="C21" s="8" t="s">
        <v>119</v>
      </c>
      <c r="D21" s="8" t="s">
        <v>165</v>
      </c>
      <c r="E21" s="8" t="s">
        <v>172</v>
      </c>
      <c r="F21" s="8" t="s">
        <v>174</v>
      </c>
      <c r="G21" s="7" t="s">
        <v>25</v>
      </c>
      <c r="H21" s="8" t="s">
        <v>120</v>
      </c>
      <c r="I21" s="7" t="s">
        <v>26</v>
      </c>
      <c r="J21" s="7" t="s">
        <v>121</v>
      </c>
      <c r="K21" s="7">
        <v>92.53</v>
      </c>
      <c r="L21" s="7" t="s">
        <v>28</v>
      </c>
      <c r="M21" s="7" t="s">
        <v>188</v>
      </c>
      <c r="N21" s="7" t="s">
        <v>122</v>
      </c>
      <c r="O21" s="7" t="s">
        <v>30</v>
      </c>
      <c r="P21" s="7">
        <v>306.33999999999997</v>
      </c>
      <c r="Q21" s="7">
        <f t="shared" ref="Q21:Q26" si="1">(N21/P21*100*0.6)+(K21*0.4)</f>
        <v>84.761611542730307</v>
      </c>
      <c r="R21" s="8" t="s">
        <v>123</v>
      </c>
      <c r="S21" s="7" t="s">
        <v>124</v>
      </c>
      <c r="T21" s="11" t="s">
        <v>40</v>
      </c>
    </row>
    <row r="22" spans="1:20" ht="42" customHeight="1" x14ac:dyDescent="0.25">
      <c r="A22" s="7">
        <v>2</v>
      </c>
      <c r="B22" s="7" t="s">
        <v>125</v>
      </c>
      <c r="C22" s="8" t="s">
        <v>126</v>
      </c>
      <c r="D22" s="8" t="s">
        <v>166</v>
      </c>
      <c r="E22" s="8" t="s">
        <v>173</v>
      </c>
      <c r="F22" s="8" t="s">
        <v>127</v>
      </c>
      <c r="G22" s="7" t="s">
        <v>25</v>
      </c>
      <c r="H22" s="8" t="s">
        <v>120</v>
      </c>
      <c r="I22" s="7" t="s">
        <v>26</v>
      </c>
      <c r="J22" s="7" t="s">
        <v>128</v>
      </c>
      <c r="K22" s="7">
        <v>79.930000000000007</v>
      </c>
      <c r="L22" s="7" t="s">
        <v>28</v>
      </c>
      <c r="M22" s="7" t="s">
        <v>188</v>
      </c>
      <c r="N22" s="7" t="s">
        <v>129</v>
      </c>
      <c r="O22" s="7" t="s">
        <v>115</v>
      </c>
      <c r="P22" s="7">
        <v>299.20600000000002</v>
      </c>
      <c r="Q22" s="7">
        <f t="shared" si="1"/>
        <v>87.883306591445361</v>
      </c>
      <c r="R22" s="8" t="s">
        <v>130</v>
      </c>
      <c r="S22" s="7" t="s">
        <v>131</v>
      </c>
      <c r="T22" s="11" t="s">
        <v>40</v>
      </c>
    </row>
    <row r="23" spans="1:20" ht="50.1" customHeight="1" x14ac:dyDescent="0.25">
      <c r="A23" s="7">
        <v>3</v>
      </c>
      <c r="B23" s="7" t="s">
        <v>132</v>
      </c>
      <c r="C23" s="8" t="s">
        <v>133</v>
      </c>
      <c r="D23" s="8" t="s">
        <v>167</v>
      </c>
      <c r="E23" s="8" t="s">
        <v>134</v>
      </c>
      <c r="F23" s="8" t="s">
        <v>127</v>
      </c>
      <c r="G23" s="7" t="s">
        <v>25</v>
      </c>
      <c r="H23" s="8" t="s">
        <v>120</v>
      </c>
      <c r="I23" s="7" t="s">
        <v>26</v>
      </c>
      <c r="J23" s="7" t="s">
        <v>135</v>
      </c>
      <c r="K23" s="7">
        <v>83.66</v>
      </c>
      <c r="L23" s="7" t="s">
        <v>67</v>
      </c>
      <c r="M23" s="7" t="s">
        <v>136</v>
      </c>
      <c r="N23" s="7" t="s">
        <v>137</v>
      </c>
      <c r="O23" s="7" t="s">
        <v>30</v>
      </c>
      <c r="P23" s="7">
        <v>306.33999999999997</v>
      </c>
      <c r="Q23" s="7">
        <f t="shared" si="1"/>
        <v>86.564765815760268</v>
      </c>
      <c r="R23" s="8" t="s">
        <v>138</v>
      </c>
      <c r="S23" s="7" t="s">
        <v>139</v>
      </c>
      <c r="T23" s="11" t="s">
        <v>47</v>
      </c>
    </row>
    <row r="24" spans="1:20" ht="39" customHeight="1" x14ac:dyDescent="0.25">
      <c r="A24" s="7">
        <v>4</v>
      </c>
      <c r="B24" s="7" t="s">
        <v>140</v>
      </c>
      <c r="C24" s="8" t="s">
        <v>141</v>
      </c>
      <c r="D24" s="8" t="s">
        <v>168</v>
      </c>
      <c r="E24" s="8" t="s">
        <v>186</v>
      </c>
      <c r="F24" s="8" t="s">
        <v>142</v>
      </c>
      <c r="G24" s="7" t="s">
        <v>25</v>
      </c>
      <c r="H24" s="8" t="s">
        <v>120</v>
      </c>
      <c r="I24" s="7" t="s">
        <v>26</v>
      </c>
      <c r="J24" s="7" t="s">
        <v>65</v>
      </c>
      <c r="K24" s="7">
        <v>76.66</v>
      </c>
      <c r="L24" s="7" t="s">
        <v>143</v>
      </c>
      <c r="M24" s="7" t="s">
        <v>144</v>
      </c>
      <c r="N24" s="7" t="s">
        <v>145</v>
      </c>
      <c r="O24" s="7" t="s">
        <v>30</v>
      </c>
      <c r="P24" s="7">
        <v>306.33999999999997</v>
      </c>
      <c r="Q24" s="7">
        <f t="shared" si="1"/>
        <v>78.502649866161789</v>
      </c>
      <c r="R24" s="8" t="s">
        <v>146</v>
      </c>
      <c r="S24" s="7" t="s">
        <v>147</v>
      </c>
      <c r="T24" s="11" t="s">
        <v>47</v>
      </c>
    </row>
    <row r="25" spans="1:20" ht="39.75" customHeight="1" x14ac:dyDescent="0.25">
      <c r="A25" s="7">
        <v>5</v>
      </c>
      <c r="B25" s="7" t="s">
        <v>148</v>
      </c>
      <c r="C25" s="8" t="s">
        <v>149</v>
      </c>
      <c r="D25" s="8" t="s">
        <v>169</v>
      </c>
      <c r="E25" s="8" t="s">
        <v>75</v>
      </c>
      <c r="F25" s="8" t="s">
        <v>127</v>
      </c>
      <c r="G25" s="7" t="s">
        <v>25</v>
      </c>
      <c r="H25" s="8" t="s">
        <v>120</v>
      </c>
      <c r="I25" s="7" t="s">
        <v>26</v>
      </c>
      <c r="J25" s="7" t="s">
        <v>95</v>
      </c>
      <c r="K25" s="7">
        <v>78.53</v>
      </c>
      <c r="L25" s="7" t="s">
        <v>28</v>
      </c>
      <c r="M25" s="7" t="s">
        <v>188</v>
      </c>
      <c r="N25" s="7" t="s">
        <v>150</v>
      </c>
      <c r="O25" s="7" t="s">
        <v>30</v>
      </c>
      <c r="P25" s="7">
        <v>306.33999999999997</v>
      </c>
      <c r="Q25" s="7">
        <f t="shared" si="1"/>
        <v>83.459026832930746</v>
      </c>
      <c r="R25" s="8" t="s">
        <v>151</v>
      </c>
      <c r="S25" s="7" t="s">
        <v>152</v>
      </c>
      <c r="T25" s="11" t="s">
        <v>47</v>
      </c>
    </row>
    <row r="26" spans="1:20" ht="42.75" customHeight="1" x14ac:dyDescent="0.25">
      <c r="A26" s="14">
        <v>6</v>
      </c>
      <c r="B26" s="14" t="s">
        <v>153</v>
      </c>
      <c r="C26" s="15" t="s">
        <v>154</v>
      </c>
      <c r="D26" s="15" t="s">
        <v>170</v>
      </c>
      <c r="E26" s="15" t="s">
        <v>75</v>
      </c>
      <c r="F26" s="15" t="s">
        <v>175</v>
      </c>
      <c r="G26" s="14" t="s">
        <v>25</v>
      </c>
      <c r="H26" s="15" t="s">
        <v>120</v>
      </c>
      <c r="I26" s="14" t="s">
        <v>26</v>
      </c>
      <c r="J26" s="14" t="s">
        <v>155</v>
      </c>
      <c r="K26" s="14">
        <v>86.23</v>
      </c>
      <c r="L26" s="14" t="s">
        <v>28</v>
      </c>
      <c r="M26" s="16" t="s">
        <v>156</v>
      </c>
      <c r="N26" s="14" t="s">
        <v>157</v>
      </c>
      <c r="O26" s="14" t="s">
        <v>30</v>
      </c>
      <c r="P26" s="14">
        <v>306.33999999999997</v>
      </c>
      <c r="Q26" s="14">
        <f t="shared" si="1"/>
        <v>87.37441822811256</v>
      </c>
      <c r="R26" s="15" t="s">
        <v>158</v>
      </c>
      <c r="S26" s="14" t="s">
        <v>159</v>
      </c>
      <c r="T26" s="11" t="s">
        <v>205</v>
      </c>
    </row>
    <row r="28" spans="1:20" ht="15" customHeight="1" x14ac:dyDescent="0.25">
      <c r="B28" s="21"/>
      <c r="C28" s="22" t="s">
        <v>206</v>
      </c>
      <c r="D28" s="22"/>
      <c r="E28" s="22"/>
      <c r="H28" s="23" t="s">
        <v>207</v>
      </c>
      <c r="I28" s="23"/>
      <c r="J28" s="23"/>
      <c r="K28" s="23"/>
      <c r="L28" s="23"/>
      <c r="M28" s="23"/>
    </row>
    <row r="30" spans="1:20" ht="15" customHeight="1" x14ac:dyDescent="0.25"/>
  </sheetData>
  <mergeCells count="6">
    <mergeCell ref="A19:T19"/>
    <mergeCell ref="A1:T1"/>
    <mergeCell ref="A2:T2"/>
    <mergeCell ref="A17:T17"/>
    <mergeCell ref="C28:E28"/>
    <mergeCell ref="H28:M28"/>
  </mergeCells>
  <printOptions horizontalCentered="1"/>
  <pageMargins left="0" right="0" top="0" bottom="0" header="0.51181102362204722" footer="0.748031496062992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DEDE</dc:creator>
  <cp:lastModifiedBy>Halime KILINÇ</cp:lastModifiedBy>
  <cp:lastPrinted>2025-08-21T08:28:28Z</cp:lastPrinted>
  <dcterms:created xsi:type="dcterms:W3CDTF">2025-08-19T07:31:40Z</dcterms:created>
  <dcterms:modified xsi:type="dcterms:W3CDTF">2025-08-22T08:41:14Z</dcterms:modified>
</cp:coreProperties>
</file>